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8FBF291A-56DB-4A20-A669-FBB2126D8647}"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<sst xmlns="http://schemas.openxmlformats.org/spreadsheetml/2006/main" count="7656" uniqueCount="1925">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</sst>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66" customHeight="1">
      <c r="A10" s="241" t="s">
        <v>1743</v>
      </c>
      <c r="B10" s="242"/>
      <c r="C10" s="185" t="str">
        <f>VLOOKUP(A10,Listado!1:1048576,6,0)</f>
        <v>G. INFRAESTRUCTURA</v>
      </c>
      <c r="D10" s="185"/>
      <c r="E10" s="185"/>
      <c r="F10" s="185"/>
      <c r="G10" s="185" t="str">
        <f>VLOOKUP(A10,Listado!1:1048576,7,0)</f>
        <v>Experto/a 3</v>
      </c>
      <c r="H10" s="185"/>
      <c r="I10" s="235" t="str">
        <f>VLOOKUP(A10,Listado!1:1048576,2,0)</f>
        <v>Técnico de riesgos ferroviarios y puestas en servicio</v>
      </c>
      <c r="J10" s="236"/>
      <c r="K10" s="185" t="str">
        <f>VLOOKUP(A10,Listado!1:1048576,11,0)</f>
        <v>Asturias</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50.6" customHeight="1" thickTop="1" thickBot="1">
      <c r="A17" s="225" t="str">
        <f>VLOOKUP(A10,Listado!1:1048576,18,0)</f>
        <v>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goxGdzuAbhKL2fmQztDtuGVbLvKWh38BjFBYTRz/ni27CJ2/KYa+DcEGiwSPLbjLbzZqpEfczF7FbVz70/hyw==" saltValue="HsuVXlB7HHw8O6jyJbzrb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2022-10-11T14:30:43Z</dcterms:modified>
</cp:coreProperties>
</file>